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<sst xmlns="http://schemas.openxmlformats.org/spreadsheetml/2006/main" count="9" uniqueCount="9">
  <si>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r>
      <t xml:space="preserve">Just for </t>
    </r>
    <r>
      <rPr>
        <b/>
        <sz val="11"/>
        <color theme="1"/>
        <rFont val="等线"/>
        <charset val="134"/>
        <scheme val="minor"/>
      </rPr>
      <t xml:space="preserve">Single-Turn Position Control(Basic)
</t>
    </r>
    <r>
      <rPr>
        <sz val="11"/>
        <color theme="1"/>
        <rFont val="等线"/>
        <charset val="134"/>
        <scheme val="minor"/>
      </rPr>
      <t xml:space="preserve">and </t>
    </r>
    <r>
      <rPr>
        <b/>
        <sz val="11"/>
        <color theme="1"/>
        <rFont val="等线"/>
        <charset val="134"/>
        <scheme val="minor"/>
      </rPr>
      <t>Multi-Turn Position Control (Basic)</t>
    </r>
  </si>
  <si>
    <t>Servo ID</t>
  </si>
  <si>
    <t>Position(°)：</t>
  </si>
  <si>
    <t>Time(ms)：</t>
  </si>
  <si>
    <t>Power(mW)：</t>
  </si>
  <si>
    <t>4C</t>
  </si>
  <si>
    <t>08</t>
  </si>
  <si>
    <t>07</t>
  </si>
  <si>
    <t xml:space="preserve">
Can be directly copied
into the serial port assistant: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</si>
</sst>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"/>
  </numFmts>
  <fonts count="25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333333"/>
      <name val="等线"/>
      <charset val="134"/>
      <scheme val="minor"/>
    </font>
    <font>
      <sz val="12"/>
      <color rgb="FF333333"/>
      <name val="Arial"/>
      <charset val="134"/>
    </font>
    <font>
      <sz val="12"/>
      <color theme="1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Font="1" applyAlignment="1">
      <alignment wrapText="1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 vertical="center"/>
    </xf>
    <xf numFmtId="176" fontId="2" fillId="0" borderId="0" xfId="0" applyNumberFormat="1" applyFont="1"/>
    <xf numFmtId="0" fontId="2" fillId="0" borderId="0" xfId="0" applyFont="1"/>
    <xf numFmtId="0" fontId="0" fillId="3" borderId="0" xfId="0" applyFill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4" fillId="4" borderId="1" xfId="0" applyFont="1" applyFill="1" applyBorder="1" applyAlignment="1">
      <alignment vertical="center"/>
    </xf>
    <xf numFmtId="0" fontId="0" fillId="3" borderId="0" xfId="0" applyFill="1" applyAlignment="1" quotePrefix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7"/>
  <sheetViews>
    <sheetView tabSelected="1" zoomScale="66" zoomScaleNormal="66" workbookViewId="0">
      <selection activeCell="H24" sqref="H24"/>
    </sheetView>
  </sheetViews>
  <sheetFormatPr defaultColWidth="9" defaultRowHeight="13.75" outlineLevelRow="6"/>
  <cols>
    <col min="1" max="1" width="40.1826086956522" customWidth="1"/>
    <col min="2" max="2" width="10.0869565217391" customWidth="1"/>
    <col min="5" max="5" width="10.6608695652174" customWidth="1"/>
    <col min="14" max="14" width="12.0869565217391" customWidth="1"/>
  </cols>
  <sheetData>
    <row r="3" ht="55" spans="1:16">
      <c r="A3" s="1" t="s">
        <v>0</v>
      </c>
      <c r="B3" s="2" t="s">
        <v>1</v>
      </c>
      <c r="C3" s="3">
        <v>0</v>
      </c>
      <c r="D3" s="4" t="str">
        <f>DEC2HEX(C3,2)</f>
        <v>00</v>
      </c>
      <c r="F3" s="2" t="s">
        <v>2</v>
      </c>
      <c r="G3" s="5">
        <v>90</v>
      </c>
      <c r="H3" s="6" t="str">
        <f>DEC2HEX(G3*10,4)</f>
        <v>0384</v>
      </c>
      <c r="J3" s="2" t="s">
        <v>3</v>
      </c>
      <c r="K3" s="5">
        <v>1000</v>
      </c>
      <c r="L3" s="7" t="str">
        <f>DEC2HEX(K3,4)</f>
        <v>03E8</v>
      </c>
      <c r="N3" s="2" t="s">
        <v>4</v>
      </c>
      <c r="O3" s="5">
        <v>0</v>
      </c>
      <c r="P3" t="str">
        <f>DEC2HEX(O3,4)</f>
        <v>0000</v>
      </c>
    </row>
    <row r="4" ht="14.75" spans="1:16">
      <c r="B4" s="8">
        <v>12</v>
      </c>
      <c r="C4" s="8" t="s">
        <v>5</v>
      </c>
      <c r="D4" s="13" t="s">
        <v>6</v>
      </c>
      <c r="E4" s="13" t="s">
        <v>7</v>
      </c>
      <c r="F4" s="8" t="str">
        <f>D3</f>
        <v>00</v>
      </c>
      <c r="G4" s="8" t="str">
        <f>RIGHT(H3,2)</f>
        <v>84</v>
      </c>
      <c r="H4" s="8" t="str">
        <f>LEFT(RIGHT(H3,4),2)</f>
        <v>03</v>
      </c>
      <c r="I4" s="8" t="str">
        <f>RIGHT(L3,2)</f>
        <v>E8</v>
      </c>
      <c r="J4" s="8" t="str">
        <f>LEFT(L3,2)</f>
        <v>03</v>
      </c>
      <c r="K4" s="13" t="str">
        <f>RIGHT(P3,2)</f>
        <v>00</v>
      </c>
      <c r="L4" s="13" t="str">
        <f>LEFT(P3,2)</f>
        <v>00</v>
      </c>
      <c r="M4" s="8" t="str">
        <f>RIGHT(N5,2)</f>
        <v>DF</v>
      </c>
      <c r="N4" s="9"/>
    </row>
    <row r="5" spans="1:16">
      <c r="B5" s="10">
        <f>HEX2DEC(B4)</f>
        <v>18</v>
      </c>
      <c r="C5" s="10">
        <f>HEX2DEC(C4)</f>
        <v>76</v>
      </c>
      <c r="D5" s="10">
        <f t="shared" ref="D5:L5" si="0">HEX2DEC(D4)</f>
        <v>8</v>
      </c>
      <c r="E5" s="10">
        <f t="shared" si="0"/>
        <v>7</v>
      </c>
      <c r="F5" s="10">
        <f t="shared" si="0"/>
        <v>0</v>
      </c>
      <c r="G5" s="10">
        <f t="shared" si="0"/>
        <v>132</v>
      </c>
      <c r="H5" s="10">
        <f t="shared" si="0"/>
        <v>3</v>
      </c>
      <c r="I5" s="10">
        <f t="shared" si="0"/>
        <v>232</v>
      </c>
      <c r="J5" s="10">
        <f t="shared" si="0"/>
        <v>3</v>
      </c>
      <c r="K5" s="10">
        <f t="shared" si="0"/>
        <v>0</v>
      </c>
      <c r="L5" s="10">
        <f t="shared" si="0"/>
        <v>0</v>
      </c>
      <c r="M5" s="10">
        <f>SUM(B5:L5)</f>
        <v>479</v>
      </c>
      <c r="N5" s="10" t="str">
        <f>DEC2HEX(M5)</f>
        <v>1DF</v>
      </c>
    </row>
    <row r="7" ht="34" customHeight="1" spans="1:16">
      <c r="A7" s="11" t="s">
        <v>8</v>
      </c>
      <c r="B7" s="12" t="str">
        <f>B4&amp;" "&amp;C4&amp;" "&amp;D4&amp;" "&amp;E4&amp;" "&amp;F4&amp;" "&amp;G4&amp;" "&amp;H4&amp;" "&amp;I4&amp;" "&amp;J4&amp;" "&amp;K4&amp;" "&amp;L4&amp;" "&amp;M4</f>
        <v>12 4C 08 07 00 84 03 E8 03 00 00 DF</v>
      </c>
      <c r="C7" s="12"/>
      <c r="D7" s="12"/>
      <c r="E7" s="12"/>
    </row>
  </sheetData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Hunk_PC</dc:creator>
  <cp:lastModifiedBy>爱吃橙子的羊</cp:lastModifiedBy>
  <dcterms:created xsi:type="dcterms:W3CDTF">2015-06-05T18:19:00Z</dcterms:created>
  <dcterms:modified xsi:type="dcterms:W3CDTF">2025-11-18T06:23:26Z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1FED23F717DC402B8E2BF9E0F132F1E1_12</vt:lpwstr>
  </property>
  <property fmtid="{D5CDD505-2E9C-101B-9397-08002B2CF9AE}" pid="3" name="KSOProductBuildVer">
    <vt:lpwstr>2052-12.1.0.23542</vt:lpwstr>
  </property>
</Properties>
</file>